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995" windowHeight="15075" activeTab="0"/>
  </bookViews>
  <sheets>
    <sheet name="Sheet1" sheetId="1" r:id="rId1"/>
    <sheet name="Sheet2" sheetId="2" r:id="rId2"/>
    <sheet name="Sheet3" sheetId="3" r:id="rId3"/>
  </sheets>
  <definedNames>
    <definedName name="PartsLists_SSE" localSheetId="0">'Sheet1'!$A$1:$L$43</definedName>
  </definedNames>
  <calcPr fullCalcOnLoad="1"/>
</workbook>
</file>

<file path=xl/sharedStrings.xml><?xml version="1.0" encoding="utf-8"?>
<sst xmlns="http://schemas.openxmlformats.org/spreadsheetml/2006/main" count="126" uniqueCount="118">
  <si>
    <t>R1</t>
  </si>
  <si>
    <t>R2</t>
  </si>
  <si>
    <t>R3</t>
  </si>
  <si>
    <t>R4</t>
  </si>
  <si>
    <t>C1</t>
  </si>
  <si>
    <t>C2</t>
  </si>
  <si>
    <t>C3</t>
  </si>
  <si>
    <t>Octal Socket</t>
  </si>
  <si>
    <t>V10</t>
  </si>
  <si>
    <t>Noval Socket</t>
  </si>
  <si>
    <t>3 pin terminal strip</t>
  </si>
  <si>
    <t>2 pin terminal strip</t>
  </si>
  <si>
    <t>Mouser Part #</t>
  </si>
  <si>
    <t xml:space="preserve"> DigiKey Part #</t>
  </si>
  <si>
    <t>Reference Designator</t>
  </si>
  <si>
    <t>Hole Spacing (mm)</t>
  </si>
  <si>
    <t>Note 4</t>
  </si>
  <si>
    <t>not stocked</t>
  </si>
  <si>
    <t>P7451-ND</t>
  </si>
  <si>
    <t>1500uF 63V Electrolytic cap</t>
  </si>
  <si>
    <t>647-UPW1J152MHD</t>
  </si>
  <si>
    <t>P10334-ND</t>
  </si>
  <si>
    <t>C12,C22</t>
  </si>
  <si>
    <t>1500uF 6.3V Electrolytic cap</t>
  </si>
  <si>
    <t>647-UPW0J152MPD</t>
  </si>
  <si>
    <t>P10203-ND</t>
  </si>
  <si>
    <t>C10,C20</t>
  </si>
  <si>
    <t>Note 1</t>
  </si>
  <si>
    <t>.22uf 450+ V  coupling cap</t>
  </si>
  <si>
    <t>539-150224J630LE</t>
  </si>
  <si>
    <t>C11,C21</t>
  </si>
  <si>
    <t>EF1474-ND</t>
  </si>
  <si>
    <t>Note 2</t>
  </si>
  <si>
    <t>0/1</t>
  </si>
  <si>
    <t>150ohm 5W wirewound resistor</t>
  </si>
  <si>
    <t>280-CR5-150-RC</t>
  </si>
  <si>
    <t>150W-5-ND</t>
  </si>
  <si>
    <t>Note 3</t>
  </si>
  <si>
    <t>560ohm 5W wirewound resistor</t>
  </si>
  <si>
    <t>280-CR5-560-RC</t>
  </si>
  <si>
    <t>560W-5-ND</t>
  </si>
  <si>
    <t>R17,R27</t>
  </si>
  <si>
    <t>100ohm 1/4 W metal film resistor</t>
  </si>
  <si>
    <t>271-100-RC</t>
  </si>
  <si>
    <t>100XBK-ND</t>
  </si>
  <si>
    <t>R12,R16,R22,R26</t>
  </si>
  <si>
    <t>220K or 221K 1/4 W metal film resistor</t>
  </si>
  <si>
    <t>271-220K-RC</t>
  </si>
  <si>
    <t>221KXBK</t>
  </si>
  <si>
    <t>R11,R15,R21,R25</t>
  </si>
  <si>
    <t>220ohm 1/4W metal film resistor</t>
  </si>
  <si>
    <t>271-220-RC</t>
  </si>
  <si>
    <t>221XBK</t>
  </si>
  <si>
    <t>R10,R20</t>
  </si>
  <si>
    <t>10K 3W metal oxide film resistor</t>
  </si>
  <si>
    <t>283-10K-RC</t>
  </si>
  <si>
    <t>R14,R24</t>
  </si>
  <si>
    <t>10k 1 W metal oxide film resistor</t>
  </si>
  <si>
    <t>281-10K-RC</t>
  </si>
  <si>
    <t>P10KW-1BK-ND</t>
  </si>
  <si>
    <t>1K 1/4 W metal film resistor</t>
  </si>
  <si>
    <t>271-1K-RC</t>
  </si>
  <si>
    <t>1.00KXBK-ND</t>
  </si>
  <si>
    <t>R19,R29</t>
  </si>
  <si>
    <t>330 or 332 ohm 1/4 W metal film resistor</t>
  </si>
  <si>
    <t>271-330-RC</t>
  </si>
  <si>
    <t>332XBK-ND</t>
  </si>
  <si>
    <t>R13,R23</t>
  </si>
  <si>
    <t>100ohm 2 W metal oxide film resistor</t>
  </si>
  <si>
    <t>100W-2-ND</t>
  </si>
  <si>
    <t>R18,R28</t>
  </si>
  <si>
    <t>150K 2W metal oxide film resistor</t>
  </si>
  <si>
    <t>282-150K-RC</t>
  </si>
  <si>
    <t>150KW-2-ND</t>
  </si>
  <si>
    <t>1200 PIV FRED diode TO-220 pkg</t>
  </si>
  <si>
    <t>D1,D2</t>
  </si>
  <si>
    <t>CCS</t>
  </si>
  <si>
    <t>IXCP10M45S-ND</t>
  </si>
  <si>
    <t>U10,U20</t>
  </si>
  <si>
    <t>Heat Sink</t>
  </si>
  <si>
    <t>HS189-ND</t>
  </si>
  <si>
    <t>Antique Electronics Supply</t>
  </si>
  <si>
    <t>V11,V21</t>
  </si>
  <si>
    <t>277-1258-ND</t>
  </si>
  <si>
    <t>277-1259-ND</t>
  </si>
  <si>
    <t>QTY per board</t>
  </si>
  <si>
    <t>QTY for 2 boards</t>
  </si>
  <si>
    <r>
      <t xml:space="preserve">47uf 500V Electrolytic cap  </t>
    </r>
    <r>
      <rPr>
        <b/>
        <sz val="12"/>
        <color indexed="10"/>
        <rFont val="Arial"/>
        <family val="2"/>
      </rPr>
      <t>68uF 500V</t>
    </r>
  </si>
  <si>
    <t>598-80LX121M500K022</t>
  </si>
  <si>
    <r>
      <t xml:space="preserve">120uF 500V Electrolytic cap </t>
    </r>
    <r>
      <rPr>
        <b/>
        <sz val="12"/>
        <color indexed="10"/>
        <rFont val="Arial"/>
        <family val="2"/>
      </rPr>
      <t>120uF 500V</t>
    </r>
  </si>
  <si>
    <t>NA</t>
  </si>
  <si>
    <t>280-CR5-430-RC</t>
  </si>
  <si>
    <t>430ohm 5W wirewound resistor</t>
  </si>
  <si>
    <t>R17,R27 ALT 1</t>
  </si>
  <si>
    <t>750ohm 5W wirewound resistor</t>
  </si>
  <si>
    <t>280-CR5-750-RC</t>
  </si>
  <si>
    <t>283-160K-RC</t>
  </si>
  <si>
    <r>
      <t xml:space="preserve">150K 3W metal oxide film resistor  </t>
    </r>
    <r>
      <rPr>
        <b/>
        <sz val="12"/>
        <color indexed="10"/>
        <rFont val="Arial"/>
        <family val="2"/>
      </rPr>
      <t>160K 3W metal oxide film resistor</t>
    </r>
  </si>
  <si>
    <t>282-100-RC</t>
  </si>
  <si>
    <t>747-IXCP10M45S</t>
  </si>
  <si>
    <t>532-530714B00</t>
  </si>
  <si>
    <t>651-1715022</t>
  </si>
  <si>
    <t>651-1715035</t>
  </si>
  <si>
    <r>
      <t xml:space="preserve">140-PM2A474K </t>
    </r>
    <r>
      <rPr>
        <b/>
        <sz val="12"/>
        <color indexed="10"/>
        <rFont val="Arial"/>
        <family val="2"/>
      </rPr>
      <t>75-715P200V0.47</t>
    </r>
  </si>
  <si>
    <r>
      <t xml:space="preserve">.47 100V Mylar cap  </t>
    </r>
    <r>
      <rPr>
        <b/>
        <sz val="12"/>
        <color indexed="10"/>
        <rFont val="Arial"/>
        <family val="2"/>
      </rPr>
      <t>.47 200V Poly Cap</t>
    </r>
  </si>
  <si>
    <t>71-RN55D-F-5K</t>
  </si>
  <si>
    <t>71-RN55D-F-10K</t>
  </si>
  <si>
    <t>71-RN55D-F-3.01K</t>
  </si>
  <si>
    <t>71-RN55D-F-2.0K/R</t>
  </si>
  <si>
    <t>71-RN55D-F-1.0K</t>
  </si>
  <si>
    <t>power transformer</t>
  </si>
  <si>
    <t>choke</t>
  </si>
  <si>
    <t>resistors for input volume attenuator</t>
  </si>
  <si>
    <r>
      <t xml:space="preserve">5985-85-500V47  </t>
    </r>
    <r>
      <rPr>
        <b/>
        <sz val="12"/>
        <color indexed="8"/>
        <rFont val="Arial"/>
        <family val="2"/>
      </rPr>
      <t xml:space="preserve">  </t>
    </r>
  </si>
  <si>
    <t>PA-060 (dynakitparts)</t>
  </si>
  <si>
    <t>C354 (dynakitparts)</t>
  </si>
  <si>
    <t>Output transformers</t>
  </si>
  <si>
    <t>GXPP10-8-8K  (edcorusa.com)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</si>
</sst>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E1" sqref="E1"/>
    </sheetView>
  </sheetViews>
  <sheetFormatPr defaultColWidth="9.140625" defaultRowHeight="12.75"/>
  <cols>
    <col min="2" max="2" width="0" style="0" hidden="1" customWidth="1"/>
    <col min="4" max="4" width="15.421875" style="1" customWidth="1"/>
    <col min="5" max="5" width="15.28125" style="0" customWidth="1"/>
    <col min="6" max="6" width="48.7109375" style="0" customWidth="1"/>
    <col min="7" max="7" width="32.7109375" style="0" customWidth="1"/>
    <col min="8" max="8" width="25.57421875" style="0" customWidth="1"/>
    <col min="9" max="9" width="23.8515625" style="0" customWidth="1"/>
    <col min="10" max="10" width="19.7109375" style="0" customWidth="1"/>
    <col min="11" max="11" width="13.57421875" style="0" customWidth="1"/>
    <col min="12" max="12" width="25.421875" style="0" customWidth="1"/>
    <col min="13" max="13" width="22.28125" style="0" customWidth="1"/>
  </cols>
  <sheetData>
    <row r="1" spans="1:12" ht="47.25">
      <c r="A1" s="2"/>
      <c r="B1" s="9" t="s">
        <v>85</v>
      </c>
      <c r="C1" s="10" t="s">
        <v>86</v>
      </c>
      <c r="E1" s="7"/>
      <c r="G1" s="5" t="s">
        <v>12</v>
      </c>
      <c r="H1" s="5" t="s">
        <v>13</v>
      </c>
      <c r="I1" s="5"/>
      <c r="J1" s="5" t="s">
        <v>14</v>
      </c>
      <c r="K1" s="5" t="s">
        <v>15</v>
      </c>
      <c r="L1" s="2"/>
    </row>
    <row r="2" spans="1:12" ht="12.75">
      <c r="A2" s="2"/>
      <c r="B2" s="2"/>
      <c r="C2" s="2"/>
      <c r="E2" s="4"/>
      <c r="F2" s="3"/>
      <c r="G2" s="3"/>
      <c r="H2" s="3"/>
      <c r="I2" s="3"/>
      <c r="J2" s="3"/>
      <c r="K2" s="3"/>
      <c r="L2" s="2"/>
    </row>
    <row r="3" spans="1:12" ht="12.75">
      <c r="A3" s="2"/>
      <c r="B3" s="2"/>
      <c r="C3" s="2"/>
      <c r="E3" s="4"/>
      <c r="F3" s="3"/>
      <c r="G3" s="3"/>
      <c r="H3" s="3"/>
      <c r="I3" s="3"/>
      <c r="J3" s="3"/>
      <c r="K3" s="3"/>
      <c r="L3" s="2"/>
    </row>
    <row r="4" spans="1:12" ht="15.75">
      <c r="A4" s="6" t="s">
        <v>16</v>
      </c>
      <c r="B4" s="5">
        <v>1</v>
      </c>
      <c r="C4" s="6">
        <f>B4*2</f>
        <v>2</v>
      </c>
      <c r="D4" s="1">
        <v>3.7</v>
      </c>
      <c r="E4" s="1">
        <f>D4*C4</f>
        <v>7.4</v>
      </c>
      <c r="F4" s="7" t="s">
        <v>87</v>
      </c>
      <c r="G4" s="11" t="s">
        <v>113</v>
      </c>
      <c r="H4" s="18"/>
      <c r="I4" s="18"/>
      <c r="J4" s="5" t="s">
        <v>4</v>
      </c>
      <c r="K4" s="5">
        <v>10</v>
      </c>
      <c r="L4" s="2"/>
    </row>
    <row r="5" spans="1:12" ht="15.75">
      <c r="A5" s="6" t="s">
        <v>16</v>
      </c>
      <c r="B5" s="5">
        <v>1</v>
      </c>
      <c r="C5" s="6">
        <f aca="true" t="shared" si="0" ref="C5:C33">B5*2</f>
        <v>2</v>
      </c>
      <c r="D5" s="1">
        <v>7.43</v>
      </c>
      <c r="E5" s="1">
        <f aca="true" t="shared" si="1" ref="E5:E33">D5*C5</f>
        <v>14.86</v>
      </c>
      <c r="F5" s="7" t="s">
        <v>89</v>
      </c>
      <c r="G5" s="11" t="s">
        <v>88</v>
      </c>
      <c r="H5" s="5" t="s">
        <v>18</v>
      </c>
      <c r="I5" s="5"/>
      <c r="J5" s="5" t="s">
        <v>5</v>
      </c>
      <c r="K5" s="5">
        <v>10</v>
      </c>
      <c r="L5" s="2"/>
    </row>
    <row r="6" spans="1:12" ht="15.75">
      <c r="A6" s="6" t="s">
        <v>16</v>
      </c>
      <c r="B6" s="5">
        <v>2</v>
      </c>
      <c r="C6" s="6">
        <f t="shared" si="0"/>
        <v>4</v>
      </c>
      <c r="D6" s="1">
        <v>1.74</v>
      </c>
      <c r="E6" s="1">
        <f t="shared" si="1"/>
        <v>6.96</v>
      </c>
      <c r="F6" s="7" t="s">
        <v>19</v>
      </c>
      <c r="G6" s="11" t="s">
        <v>20</v>
      </c>
      <c r="H6" s="5" t="s">
        <v>21</v>
      </c>
      <c r="I6" s="5"/>
      <c r="J6" s="5" t="s">
        <v>22</v>
      </c>
      <c r="K6" s="5">
        <v>7.5</v>
      </c>
      <c r="L6" s="2"/>
    </row>
    <row r="7" spans="1:12" ht="15.75">
      <c r="A7" s="2"/>
      <c r="B7" s="5">
        <v>2</v>
      </c>
      <c r="C7" s="6">
        <f t="shared" si="0"/>
        <v>4</v>
      </c>
      <c r="D7" s="1">
        <v>0.53</v>
      </c>
      <c r="E7" s="1">
        <f t="shared" si="1"/>
        <v>2.12</v>
      </c>
      <c r="F7" s="7" t="s">
        <v>23</v>
      </c>
      <c r="G7" s="11" t="s">
        <v>24</v>
      </c>
      <c r="H7" s="5" t="s">
        <v>25</v>
      </c>
      <c r="I7" s="5"/>
      <c r="J7" s="5" t="s">
        <v>26</v>
      </c>
      <c r="K7" s="5">
        <v>5</v>
      </c>
      <c r="L7" s="2"/>
    </row>
    <row r="8" spans="1:12" ht="15.75">
      <c r="A8" s="6" t="s">
        <v>27</v>
      </c>
      <c r="B8" s="5">
        <v>2</v>
      </c>
      <c r="C8" s="6">
        <f t="shared" si="0"/>
        <v>4</v>
      </c>
      <c r="D8" s="1">
        <v>1.22</v>
      </c>
      <c r="E8" s="1">
        <f t="shared" si="1"/>
        <v>4.88</v>
      </c>
      <c r="F8" s="7" t="s">
        <v>28</v>
      </c>
      <c r="G8" s="11" t="s">
        <v>29</v>
      </c>
      <c r="H8" s="3"/>
      <c r="I8" s="3"/>
      <c r="J8" s="5" t="s">
        <v>30</v>
      </c>
      <c r="K8" s="5">
        <v>37.5</v>
      </c>
      <c r="L8" s="2"/>
    </row>
    <row r="9" spans="1:12" ht="15.75">
      <c r="A9" s="2"/>
      <c r="B9" s="5">
        <v>1</v>
      </c>
      <c r="C9" s="6">
        <f t="shared" si="0"/>
        <v>2</v>
      </c>
      <c r="D9" s="1">
        <v>2.07</v>
      </c>
      <c r="E9" s="1">
        <f t="shared" si="1"/>
        <v>4.14</v>
      </c>
      <c r="F9" s="7" t="s">
        <v>104</v>
      </c>
      <c r="G9" s="8" t="s">
        <v>103</v>
      </c>
      <c r="H9" s="5" t="s">
        <v>31</v>
      </c>
      <c r="I9" s="5"/>
      <c r="J9" s="5" t="s">
        <v>6</v>
      </c>
      <c r="K9" s="5">
        <v>7.5</v>
      </c>
      <c r="L9" s="2"/>
    </row>
    <row r="10" spans="1:12" ht="15.75">
      <c r="A10" s="2"/>
      <c r="B10" s="3"/>
      <c r="C10" s="6">
        <f t="shared" si="0"/>
        <v>0</v>
      </c>
      <c r="E10" s="1">
        <f t="shared" si="1"/>
        <v>0</v>
      </c>
      <c r="F10" s="4"/>
      <c r="G10" s="3"/>
      <c r="H10" s="3"/>
      <c r="I10" s="3"/>
      <c r="J10" s="3"/>
      <c r="K10" s="3"/>
      <c r="L10" s="2"/>
    </row>
    <row r="11" spans="1:11" s="16" customFormat="1" ht="15.75">
      <c r="A11" s="12" t="s">
        <v>32</v>
      </c>
      <c r="B11" s="13" t="s">
        <v>33</v>
      </c>
      <c r="C11" s="12" t="s">
        <v>90</v>
      </c>
      <c r="D11" s="14" t="s">
        <v>90</v>
      </c>
      <c r="E11" s="14"/>
      <c r="F11" s="15" t="s">
        <v>34</v>
      </c>
      <c r="G11" s="13" t="s">
        <v>35</v>
      </c>
      <c r="H11" s="13" t="s">
        <v>36</v>
      </c>
      <c r="I11" s="13"/>
      <c r="J11" s="13" t="s">
        <v>0</v>
      </c>
      <c r="K11" s="13">
        <v>32.5</v>
      </c>
    </row>
    <row r="12" spans="1:12" ht="15.75">
      <c r="A12" s="6" t="s">
        <v>37</v>
      </c>
      <c r="B12" s="5">
        <v>2</v>
      </c>
      <c r="C12" s="6">
        <f t="shared" si="0"/>
        <v>4</v>
      </c>
      <c r="D12" s="1">
        <v>0.39</v>
      </c>
      <c r="E12" s="1">
        <f t="shared" si="1"/>
        <v>1.56</v>
      </c>
      <c r="F12" s="7" t="s">
        <v>38</v>
      </c>
      <c r="G12" s="11" t="s">
        <v>39</v>
      </c>
      <c r="H12" s="5" t="s">
        <v>40</v>
      </c>
      <c r="I12" s="5"/>
      <c r="J12" s="5" t="s">
        <v>41</v>
      </c>
      <c r="K12" s="5">
        <v>32.5</v>
      </c>
      <c r="L12" s="2"/>
    </row>
    <row r="13" spans="1:12" ht="15.75">
      <c r="A13" s="6" t="s">
        <v>37</v>
      </c>
      <c r="B13" s="5"/>
      <c r="C13" s="6">
        <v>4</v>
      </c>
      <c r="D13" s="1">
        <v>0.39</v>
      </c>
      <c r="E13" s="1">
        <f t="shared" si="1"/>
        <v>1.56</v>
      </c>
      <c r="F13" s="7" t="s">
        <v>92</v>
      </c>
      <c r="G13" s="11" t="s">
        <v>91</v>
      </c>
      <c r="H13" s="5"/>
      <c r="I13" s="5"/>
      <c r="J13" s="5" t="s">
        <v>93</v>
      </c>
      <c r="K13" s="5"/>
      <c r="L13" s="2"/>
    </row>
    <row r="14" spans="1:12" ht="15.75">
      <c r="A14" s="6" t="s">
        <v>37</v>
      </c>
      <c r="B14" s="5"/>
      <c r="C14" s="6">
        <v>4</v>
      </c>
      <c r="D14" s="1">
        <v>0.39</v>
      </c>
      <c r="E14" s="1">
        <f t="shared" si="1"/>
        <v>1.56</v>
      </c>
      <c r="F14" s="7" t="s">
        <v>94</v>
      </c>
      <c r="G14" s="11" t="s">
        <v>95</v>
      </c>
      <c r="H14" s="5"/>
      <c r="I14" s="5"/>
      <c r="J14" s="5"/>
      <c r="K14" s="5"/>
      <c r="L14" s="2"/>
    </row>
    <row r="15" spans="1:12" ht="15.75">
      <c r="A15" s="2"/>
      <c r="B15" s="5">
        <v>4</v>
      </c>
      <c r="C15" s="6">
        <f t="shared" si="0"/>
        <v>8</v>
      </c>
      <c r="D15" s="1">
        <v>0.13</v>
      </c>
      <c r="E15" s="1">
        <f t="shared" si="1"/>
        <v>1.04</v>
      </c>
      <c r="F15" s="7" t="s">
        <v>42</v>
      </c>
      <c r="G15" s="11" t="s">
        <v>43</v>
      </c>
      <c r="H15" s="5" t="s">
        <v>44</v>
      </c>
      <c r="I15" s="5"/>
      <c r="J15" s="5" t="s">
        <v>45</v>
      </c>
      <c r="K15" s="5">
        <v>14</v>
      </c>
      <c r="L15" s="2"/>
    </row>
    <row r="16" spans="1:12" ht="15.75">
      <c r="A16" s="2"/>
      <c r="B16" s="5">
        <v>4</v>
      </c>
      <c r="C16" s="6">
        <f t="shared" si="0"/>
        <v>8</v>
      </c>
      <c r="D16" s="1">
        <v>0.13</v>
      </c>
      <c r="E16" s="1">
        <f t="shared" si="1"/>
        <v>1.04</v>
      </c>
      <c r="F16" s="7" t="s">
        <v>46</v>
      </c>
      <c r="G16" s="11" t="s">
        <v>47</v>
      </c>
      <c r="H16" s="5" t="s">
        <v>48</v>
      </c>
      <c r="I16" s="5"/>
      <c r="J16" s="5" t="s">
        <v>49</v>
      </c>
      <c r="K16" s="5">
        <v>14</v>
      </c>
      <c r="L16" s="2"/>
    </row>
    <row r="17" spans="1:12" ht="15.75">
      <c r="A17" s="2"/>
      <c r="B17" s="5">
        <v>2</v>
      </c>
      <c r="C17" s="6">
        <f t="shared" si="0"/>
        <v>4</v>
      </c>
      <c r="D17" s="1">
        <v>0.13</v>
      </c>
      <c r="E17" s="1">
        <f t="shared" si="1"/>
        <v>0.52</v>
      </c>
      <c r="F17" s="7" t="s">
        <v>50</v>
      </c>
      <c r="G17" s="11" t="s">
        <v>51</v>
      </c>
      <c r="H17" s="5" t="s">
        <v>52</v>
      </c>
      <c r="I17" s="5"/>
      <c r="J17" s="5" t="s">
        <v>53</v>
      </c>
      <c r="K17" s="5">
        <v>14</v>
      </c>
      <c r="L17" s="2"/>
    </row>
    <row r="18" spans="1:12" ht="15.75">
      <c r="A18" s="2"/>
      <c r="B18" s="5">
        <v>2</v>
      </c>
      <c r="C18" s="6">
        <f t="shared" si="0"/>
        <v>4</v>
      </c>
      <c r="D18" s="1">
        <v>0.39</v>
      </c>
      <c r="E18" s="1">
        <f t="shared" si="1"/>
        <v>1.56</v>
      </c>
      <c r="F18" s="7" t="s">
        <v>54</v>
      </c>
      <c r="G18" s="11" t="s">
        <v>55</v>
      </c>
      <c r="H18" s="5" t="s">
        <v>17</v>
      </c>
      <c r="I18" s="5"/>
      <c r="J18" s="5" t="s">
        <v>56</v>
      </c>
      <c r="K18" s="5">
        <v>25</v>
      </c>
      <c r="L18" s="2"/>
    </row>
    <row r="19" spans="1:12" ht="15.75">
      <c r="A19" s="2"/>
      <c r="B19" s="5">
        <v>1</v>
      </c>
      <c r="C19" s="6">
        <f t="shared" si="0"/>
        <v>2</v>
      </c>
      <c r="D19" s="1">
        <v>0.39</v>
      </c>
      <c r="E19" s="1">
        <f t="shared" si="1"/>
        <v>0.78</v>
      </c>
      <c r="F19" s="7" t="s">
        <v>97</v>
      </c>
      <c r="G19" s="11" t="s">
        <v>96</v>
      </c>
      <c r="H19" s="5" t="s">
        <v>17</v>
      </c>
      <c r="I19" s="5"/>
      <c r="J19" s="5" t="s">
        <v>1</v>
      </c>
      <c r="K19" s="5">
        <v>25</v>
      </c>
      <c r="L19" s="2"/>
    </row>
    <row r="20" spans="1:12" ht="15.75">
      <c r="A20" s="2"/>
      <c r="B20" s="5">
        <v>1</v>
      </c>
      <c r="C20" s="6">
        <f t="shared" si="0"/>
        <v>2</v>
      </c>
      <c r="D20" s="1">
        <v>0.13</v>
      </c>
      <c r="E20" s="1">
        <f t="shared" si="1"/>
        <v>0.26</v>
      </c>
      <c r="F20" s="7" t="s">
        <v>57</v>
      </c>
      <c r="G20" s="11" t="s">
        <v>58</v>
      </c>
      <c r="H20" s="5" t="s">
        <v>59</v>
      </c>
      <c r="I20" s="5"/>
      <c r="J20" s="5" t="s">
        <v>2</v>
      </c>
      <c r="K20" s="5">
        <v>14</v>
      </c>
      <c r="L20" s="2"/>
    </row>
    <row r="21" spans="1:12" ht="15.75">
      <c r="A21" s="2"/>
      <c r="B21" s="5">
        <v>2</v>
      </c>
      <c r="C21" s="6">
        <f t="shared" si="0"/>
        <v>4</v>
      </c>
      <c r="D21" s="1">
        <v>0.13</v>
      </c>
      <c r="E21" s="1">
        <f t="shared" si="1"/>
        <v>0.52</v>
      </c>
      <c r="F21" s="7" t="s">
        <v>60</v>
      </c>
      <c r="G21" s="11" t="s">
        <v>61</v>
      </c>
      <c r="H21" s="5" t="s">
        <v>62</v>
      </c>
      <c r="I21" s="5"/>
      <c r="J21" s="5" t="s">
        <v>63</v>
      </c>
      <c r="K21" s="5">
        <v>14</v>
      </c>
      <c r="L21" s="2"/>
    </row>
    <row r="22" spans="1:12" ht="15.75">
      <c r="A22" s="2"/>
      <c r="B22" s="5">
        <v>2</v>
      </c>
      <c r="C22" s="6">
        <f t="shared" si="0"/>
        <v>4</v>
      </c>
      <c r="D22" s="1">
        <v>0.13</v>
      </c>
      <c r="E22" s="1">
        <f t="shared" si="1"/>
        <v>0.52</v>
      </c>
      <c r="F22" s="7" t="s">
        <v>64</v>
      </c>
      <c r="G22" s="11" t="s">
        <v>65</v>
      </c>
      <c r="H22" s="5" t="s">
        <v>66</v>
      </c>
      <c r="I22" s="5"/>
      <c r="J22" s="5" t="s">
        <v>67</v>
      </c>
      <c r="K22" s="5">
        <v>14</v>
      </c>
      <c r="L22" s="2"/>
    </row>
    <row r="23" spans="1:12" ht="15.75">
      <c r="A23" s="2"/>
      <c r="B23" s="5">
        <v>2</v>
      </c>
      <c r="C23" s="6">
        <f t="shared" si="0"/>
        <v>4</v>
      </c>
      <c r="D23" s="1">
        <v>0.19</v>
      </c>
      <c r="E23" s="1">
        <f t="shared" si="1"/>
        <v>0.76</v>
      </c>
      <c r="F23" s="7" t="s">
        <v>68</v>
      </c>
      <c r="G23" s="11" t="s">
        <v>98</v>
      </c>
      <c r="H23" s="5" t="s">
        <v>69</v>
      </c>
      <c r="I23" s="5"/>
      <c r="J23" s="5" t="s">
        <v>70</v>
      </c>
      <c r="K23" s="5">
        <v>17.5</v>
      </c>
      <c r="L23" s="2"/>
    </row>
    <row r="24" spans="1:12" ht="15.75">
      <c r="A24" s="2"/>
      <c r="B24" s="5">
        <v>1</v>
      </c>
      <c r="C24" s="6">
        <f t="shared" si="0"/>
        <v>2</v>
      </c>
      <c r="D24" s="1">
        <v>0.19</v>
      </c>
      <c r="E24" s="1">
        <f t="shared" si="1"/>
        <v>0.38</v>
      </c>
      <c r="F24" s="7" t="s">
        <v>71</v>
      </c>
      <c r="G24" s="11" t="s">
        <v>72</v>
      </c>
      <c r="H24" s="5" t="s">
        <v>73</v>
      </c>
      <c r="I24" s="5"/>
      <c r="J24" s="5" t="s">
        <v>3</v>
      </c>
      <c r="K24" s="5">
        <v>17.5</v>
      </c>
      <c r="L24" s="2"/>
    </row>
    <row r="25" spans="1:12" ht="15.75">
      <c r="A25" s="2"/>
      <c r="B25" s="3"/>
      <c r="C25" s="6">
        <f t="shared" si="0"/>
        <v>0</v>
      </c>
      <c r="E25" s="1">
        <f t="shared" si="1"/>
        <v>0</v>
      </c>
      <c r="F25" s="4"/>
      <c r="G25" s="3"/>
      <c r="H25" s="3"/>
      <c r="I25" s="3"/>
      <c r="J25" s="3"/>
      <c r="K25" s="3"/>
      <c r="L25" s="2"/>
    </row>
    <row r="26" spans="2:11" s="16" customFormat="1" ht="15.75">
      <c r="B26" s="13">
        <v>2</v>
      </c>
      <c r="C26" s="12">
        <f t="shared" si="0"/>
        <v>4</v>
      </c>
      <c r="D26" s="14" t="s">
        <v>90</v>
      </c>
      <c r="E26" s="14"/>
      <c r="F26" s="15" t="s">
        <v>74</v>
      </c>
      <c r="G26" s="17"/>
      <c r="H26" s="17"/>
      <c r="I26" s="17"/>
      <c r="J26" s="13" t="s">
        <v>75</v>
      </c>
      <c r="K26" s="17"/>
    </row>
    <row r="27" spans="1:12" ht="15.75">
      <c r="A27" s="2"/>
      <c r="B27" s="5">
        <v>2</v>
      </c>
      <c r="C27" s="6">
        <f t="shared" si="0"/>
        <v>4</v>
      </c>
      <c r="D27" s="1">
        <v>2.1</v>
      </c>
      <c r="E27" s="1">
        <f t="shared" si="1"/>
        <v>8.4</v>
      </c>
      <c r="F27" s="7" t="s">
        <v>76</v>
      </c>
      <c r="G27" s="11" t="s">
        <v>99</v>
      </c>
      <c r="H27" s="5" t="s">
        <v>77</v>
      </c>
      <c r="I27" s="5"/>
      <c r="J27" s="5" t="s">
        <v>78</v>
      </c>
      <c r="K27" s="3"/>
      <c r="L27" s="2"/>
    </row>
    <row r="28" spans="1:12" ht="15.75">
      <c r="A28" s="2"/>
      <c r="B28" s="5">
        <v>2</v>
      </c>
      <c r="C28" s="6">
        <f t="shared" si="0"/>
        <v>4</v>
      </c>
      <c r="D28" s="1">
        <v>0.31</v>
      </c>
      <c r="E28" s="1">
        <f t="shared" si="1"/>
        <v>1.24</v>
      </c>
      <c r="F28" s="7" t="s">
        <v>79</v>
      </c>
      <c r="G28" s="11" t="s">
        <v>100</v>
      </c>
      <c r="H28" s="5" t="s">
        <v>80</v>
      </c>
      <c r="I28" s="5"/>
      <c r="J28" s="3"/>
      <c r="K28" s="3"/>
      <c r="L28" s="2"/>
    </row>
    <row r="29" spans="1:12" ht="15.75">
      <c r="A29" s="2"/>
      <c r="B29" s="5">
        <v>3</v>
      </c>
      <c r="C29" s="6">
        <f t="shared" si="0"/>
        <v>6</v>
      </c>
      <c r="E29" s="1">
        <f t="shared" si="1"/>
        <v>0</v>
      </c>
      <c r="F29" s="7" t="s">
        <v>7</v>
      </c>
      <c r="G29" s="5" t="s">
        <v>81</v>
      </c>
      <c r="H29" s="3"/>
      <c r="I29" s="3"/>
      <c r="J29" s="5" t="s">
        <v>82</v>
      </c>
      <c r="K29" s="3"/>
      <c r="L29" s="2"/>
    </row>
    <row r="30" spans="1:12" ht="15.75">
      <c r="A30" s="2"/>
      <c r="B30" s="5">
        <v>1</v>
      </c>
      <c r="C30" s="6">
        <f t="shared" si="0"/>
        <v>2</v>
      </c>
      <c r="E30" s="1">
        <f t="shared" si="1"/>
        <v>0</v>
      </c>
      <c r="F30" s="7" t="s">
        <v>9</v>
      </c>
      <c r="G30" s="5" t="s">
        <v>81</v>
      </c>
      <c r="H30" s="3"/>
      <c r="I30" s="3"/>
      <c r="J30" s="5" t="s">
        <v>8</v>
      </c>
      <c r="K30" s="3"/>
      <c r="L30" s="2"/>
    </row>
    <row r="31" spans="1:12" ht="15.75">
      <c r="A31" s="2"/>
      <c r="B31" s="3"/>
      <c r="C31" s="6">
        <f t="shared" si="0"/>
        <v>0</v>
      </c>
      <c r="E31" s="1">
        <f t="shared" si="1"/>
        <v>0</v>
      </c>
      <c r="F31" s="4"/>
      <c r="G31" s="3"/>
      <c r="H31" s="3"/>
      <c r="I31" s="3"/>
      <c r="J31" s="3"/>
      <c r="K31" s="3"/>
      <c r="L31" s="2"/>
    </row>
    <row r="32" spans="1:12" ht="15.75">
      <c r="A32" s="2"/>
      <c r="B32" s="5">
        <v>9</v>
      </c>
      <c r="C32" s="6">
        <f t="shared" si="0"/>
        <v>18</v>
      </c>
      <c r="D32" s="1">
        <v>0.83</v>
      </c>
      <c r="E32" s="1">
        <f t="shared" si="1"/>
        <v>14.94</v>
      </c>
      <c r="F32" s="7" t="s">
        <v>11</v>
      </c>
      <c r="G32" s="11" t="s">
        <v>101</v>
      </c>
      <c r="H32" s="5" t="s">
        <v>83</v>
      </c>
      <c r="I32" s="5"/>
      <c r="J32" s="3"/>
      <c r="K32" s="3"/>
      <c r="L32" s="2"/>
    </row>
    <row r="33" spans="1:12" ht="15.75">
      <c r="A33" s="2"/>
      <c r="B33" s="5">
        <v>3</v>
      </c>
      <c r="C33" s="6">
        <f t="shared" si="0"/>
        <v>6</v>
      </c>
      <c r="D33" s="1">
        <v>1.41</v>
      </c>
      <c r="E33" s="1">
        <f t="shared" si="1"/>
        <v>8.459999999999999</v>
      </c>
      <c r="F33" s="7" t="s">
        <v>10</v>
      </c>
      <c r="G33" s="11" t="s">
        <v>102</v>
      </c>
      <c r="H33" s="5" t="s">
        <v>84</v>
      </c>
      <c r="I33" s="5"/>
      <c r="J33" s="3"/>
      <c r="K33" s="3"/>
      <c r="L33" s="2"/>
    </row>
    <row r="34" spans="1:12" ht="15.75">
      <c r="A34" s="2"/>
      <c r="B34" s="5"/>
      <c r="C34" s="6"/>
      <c r="E34" s="1"/>
      <c r="F34" s="7"/>
      <c r="G34" s="11"/>
      <c r="H34" s="5"/>
      <c r="I34" s="5"/>
      <c r="J34" s="3"/>
      <c r="K34" s="3"/>
      <c r="L34" s="2"/>
    </row>
    <row r="35" spans="1:12" ht="15.75">
      <c r="A35" s="2"/>
      <c r="B35" s="5"/>
      <c r="C35" s="6"/>
      <c r="E35" s="1"/>
      <c r="F35" s="7" t="s">
        <v>112</v>
      </c>
      <c r="G35" s="11" t="s">
        <v>105</v>
      </c>
      <c r="H35" s="5"/>
      <c r="I35" s="5"/>
      <c r="J35" s="3"/>
      <c r="K35" s="3"/>
      <c r="L35" s="2"/>
    </row>
    <row r="36" spans="1:12" ht="15.75">
      <c r="A36" s="2"/>
      <c r="B36" s="5"/>
      <c r="C36" s="6"/>
      <c r="E36" s="1"/>
      <c r="F36" s="7"/>
      <c r="G36" s="11" t="s">
        <v>106</v>
      </c>
      <c r="H36" s="5"/>
      <c r="I36" s="5"/>
      <c r="J36" s="3"/>
      <c r="K36" s="3"/>
      <c r="L36" s="2"/>
    </row>
    <row r="37" spans="1:12" ht="15.75">
      <c r="A37" s="2"/>
      <c r="B37" s="5"/>
      <c r="C37" s="6"/>
      <c r="E37" s="1"/>
      <c r="F37" s="7"/>
      <c r="G37" s="11" t="s">
        <v>107</v>
      </c>
      <c r="H37" s="5"/>
      <c r="I37" s="5"/>
      <c r="J37" s="3"/>
      <c r="K37" s="3"/>
      <c r="L37" s="2"/>
    </row>
    <row r="38" spans="1:12" ht="15.75">
      <c r="A38" s="2"/>
      <c r="B38" s="5"/>
      <c r="C38" s="6"/>
      <c r="E38" s="1"/>
      <c r="F38" s="7"/>
      <c r="G38" s="11" t="s">
        <v>108</v>
      </c>
      <c r="H38" s="5"/>
      <c r="I38" s="5"/>
      <c r="J38" s="3"/>
      <c r="K38" s="3"/>
      <c r="L38" s="2"/>
    </row>
    <row r="39" spans="1:12" ht="15.75">
      <c r="A39" s="2"/>
      <c r="B39" s="5"/>
      <c r="C39" s="6"/>
      <c r="E39" s="1"/>
      <c r="F39" s="7"/>
      <c r="G39" s="11" t="s">
        <v>109</v>
      </c>
      <c r="H39" s="5"/>
      <c r="I39" s="5"/>
      <c r="J39" s="3"/>
      <c r="K39" s="3"/>
      <c r="L39" s="2"/>
    </row>
    <row r="40" spans="1:12" ht="15.75">
      <c r="A40" s="2"/>
      <c r="B40" s="5"/>
      <c r="C40" s="6"/>
      <c r="E40" s="1"/>
      <c r="F40" s="7" t="s">
        <v>110</v>
      </c>
      <c r="G40" s="11"/>
      <c r="H40" s="5"/>
      <c r="I40" s="5" t="s">
        <v>114</v>
      </c>
      <c r="J40" s="3"/>
      <c r="K40" s="3"/>
      <c r="L40" s="2"/>
    </row>
    <row r="41" spans="1:12" ht="15.75">
      <c r="A41" s="2"/>
      <c r="B41" s="5"/>
      <c r="C41" s="6"/>
      <c r="E41" s="1"/>
      <c r="F41" s="7" t="s">
        <v>111</v>
      </c>
      <c r="G41" s="11"/>
      <c r="H41" s="5"/>
      <c r="I41" s="5" t="s">
        <v>115</v>
      </c>
      <c r="J41" s="3"/>
      <c r="K41" s="3"/>
      <c r="L41" s="2"/>
    </row>
    <row r="42" spans="1:12" ht="12.75">
      <c r="A42" s="2"/>
      <c r="B42" s="2"/>
      <c r="C42" s="2"/>
      <c r="F42" s="19" t="s">
        <v>116</v>
      </c>
      <c r="G42" s="3"/>
      <c r="H42" s="3"/>
      <c r="I42" s="20" t="s">
        <v>117</v>
      </c>
      <c r="J42" s="3"/>
      <c r="K42" s="3"/>
      <c r="L42" s="2"/>
    </row>
    <row r="43" spans="1:12" ht="12.75">
      <c r="A43" s="2"/>
      <c r="B43" s="2"/>
      <c r="C43" s="2"/>
      <c r="F43" s="4"/>
      <c r="G43" s="3"/>
      <c r="H43" s="3"/>
      <c r="I43" s="3"/>
      <c r="J43" s="3"/>
      <c r="K43" s="3"/>
      <c r="L4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tomasulo</dc:creator>
  <cp:keywords/>
  <dc:description/>
  <cp:lastModifiedBy>tomasulo</cp:lastModifiedBy>
  <dcterms:created xsi:type="dcterms:W3CDTF">2010-08-21T19:21:39Z</dcterms:created>
  <dcterms:modified xsi:type="dcterms:W3CDTF">2011-01-05T02:23:31Z</dcterms:modified>
  <cp:category/>
  <cp:version/>
  <cp:contentType/>
  <cp:contentStatus/>
</cp:coreProperties>
</file>